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share\Small Business Administration\COVID-19\PPP\"/>
    </mc:Choice>
  </mc:AlternateContent>
  <xr:revisionPtr revIDLastSave="0" documentId="13_ncr:1_{554B70E7-C85F-460F-956B-E208F318F8AE}" xr6:coauthVersionLast="44" xr6:coauthVersionMax="44" xr10:uidLastSave="{00000000-0000-0000-0000-000000000000}"/>
  <bookViews>
    <workbookView xWindow="-120" yWindow="-120" windowWidth="19440" windowHeight="15000" activeTab="1" xr2:uid="{00000000-000D-0000-FFFF-FFFF00000000}"/>
  </bookViews>
  <sheets>
    <sheet name="Example" sheetId="1" r:id="rId1"/>
    <sheet name="Your Payroll Calc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2" l="1"/>
  <c r="E21" i="2"/>
  <c r="E23" i="2" s="1"/>
  <c r="E26" i="2" s="1"/>
  <c r="E21" i="1"/>
  <c r="E23" i="1" s="1"/>
  <c r="E26" i="1" s="1"/>
  <c r="I31" i="1"/>
</calcChain>
</file>

<file path=xl/sharedStrings.xml><?xml version="1.0" encoding="utf-8"?>
<sst xmlns="http://schemas.openxmlformats.org/spreadsheetml/2006/main" count="67" uniqueCount="36">
  <si>
    <t>Estimated Loan Amount</t>
  </si>
  <si>
    <t>Total Payroll Costs</t>
  </si>
  <si>
    <t>Average Monthly Payroll Cost</t>
  </si>
  <si>
    <t>Multiply by 2.5</t>
  </si>
  <si>
    <t>enter deductions as a positive number</t>
  </si>
  <si>
    <t xml:space="preserve">Choice Bank Paycheck Protection Program (PPP) </t>
  </si>
  <si>
    <t xml:space="preserve">Phone </t>
  </si>
  <si>
    <t xml:space="preserve">W-2 Wages , including tips and commission from </t>
  </si>
  <si>
    <t xml:space="preserve">Inflormation below provided by:  </t>
  </si>
  <si>
    <t xml:space="preserve">PPP Applicant Name: </t>
  </si>
  <si>
    <t xml:space="preserve">(put an X in only one box) </t>
  </si>
  <si>
    <t>List Source Document Below *</t>
  </si>
  <si>
    <t xml:space="preserve">*  </t>
  </si>
  <si>
    <t xml:space="preserve">Source documents may be 941, 944, payroll records form a 3rd party payroll provider, payroll detail from quickbooks, sage or other accounting software, general ledger detail, bank statements,  etc. </t>
  </si>
  <si>
    <t xml:space="preserve">** </t>
  </si>
  <si>
    <t>If unsure what your additions/deductions are - consult with legal / accounting advisors</t>
  </si>
  <si>
    <t xml:space="preserve">Bob Smith </t>
  </si>
  <si>
    <t xml:space="preserve">XYZ Company </t>
  </si>
  <si>
    <t>612-999-9999</t>
  </si>
  <si>
    <t>x</t>
  </si>
  <si>
    <t>Enter Amounts below.   Enter all as positive numbers.  Add/delete rows as needed **</t>
  </si>
  <si>
    <t>Quickbooks Payroll</t>
  </si>
  <si>
    <t xml:space="preserve">If this detail uses the past 12 months - check here </t>
  </si>
  <si>
    <t xml:space="preserve">If the detail  uses annual amounts for 2019 - check here      </t>
  </si>
  <si>
    <t xml:space="preserve">   Less: W-2 Wages in Excess of $100,000/person</t>
  </si>
  <si>
    <t xml:space="preserve">   Less:  Wages of employees residing outside of US </t>
  </si>
  <si>
    <t xml:space="preserve">   Less: </t>
  </si>
  <si>
    <t xml:space="preserve">   Add Employer paid health insurance costs</t>
  </si>
  <si>
    <t xml:space="preserve">   Add Empployer paid retirement plan match</t>
  </si>
  <si>
    <t xml:space="preserve">   Add:  </t>
  </si>
  <si>
    <t>Quick books detail</t>
  </si>
  <si>
    <t xml:space="preserve">   Less:  </t>
  </si>
  <si>
    <t xml:space="preserve">Input data in yellow areas </t>
  </si>
  <si>
    <t xml:space="preserve">   Less: (see example tab and enter description here) </t>
  </si>
  <si>
    <r>
      <t xml:space="preserve">Enter Amounts below.   </t>
    </r>
    <r>
      <rPr>
        <b/>
        <sz val="12"/>
        <color rgb="FFFF0000"/>
        <rFont val="Calibri"/>
        <family val="2"/>
      </rPr>
      <t>Enter all as positive numbers</t>
    </r>
    <r>
      <rPr>
        <b/>
        <sz val="12"/>
        <rFont val="Calibri"/>
        <family val="2"/>
      </rPr>
      <t>.  Add/delete rows as needed **</t>
    </r>
  </si>
  <si>
    <t xml:space="preserve">   Add: (see example tab and enter description here)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</si>
</sst>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6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u val="singleAccounting"/>
      <sz val="11"/>
      <name val="Calibri"/>
      <family val="2"/>
    </font>
    <font>
      <b/>
      <u val="doubleAccounting"/>
      <sz val="1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u/>
      <sz val="11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sz val="16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 applyAlignment="1">
      <alignment vertical="top" wrapText="1"/>
    </xf>
    <xf numFmtId="2" fontId="3" fillId="0" borderId="0" xfId="1" applyNumberFormat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44" fontId="6" fillId="2" borderId="0" xfId="2" applyFont="1" applyFill="1" applyAlignment="1" applyProtection="1">
      <alignment vertical="top" wrapText="1"/>
      <protection locked="0"/>
    </xf>
    <xf numFmtId="0" fontId="6" fillId="0" borderId="0" xfId="1" applyFont="1" applyAlignment="1">
      <alignment horizontal="left" vertical="top" wrapText="1" indent="1"/>
    </xf>
    <xf numFmtId="43" fontId="6" fillId="0" borderId="0" xfId="3" applyFont="1" applyAlignment="1">
      <alignment vertical="top" wrapText="1"/>
    </xf>
    <xf numFmtId="43" fontId="6" fillId="2" borderId="0" xfId="3" applyFont="1" applyFill="1" applyAlignment="1" applyProtection="1">
      <alignment vertical="top" wrapText="1"/>
      <protection locked="0"/>
    </xf>
    <xf numFmtId="43" fontId="7" fillId="2" borderId="0" xfId="3" applyFont="1" applyFill="1" applyAlignment="1" applyProtection="1">
      <alignment vertical="top" wrapText="1"/>
      <protection locked="0"/>
    </xf>
    <xf numFmtId="44" fontId="6" fillId="0" borderId="0" xfId="2" applyFont="1" applyAlignment="1">
      <alignment vertical="top" wrapText="1"/>
    </xf>
    <xf numFmtId="0" fontId="3" fillId="0" borderId="0" xfId="1" applyFont="1" applyAlignment="1">
      <alignment vertical="top" wrapText="1"/>
    </xf>
    <xf numFmtId="44" fontId="7" fillId="0" borderId="0" xfId="2" applyFont="1" applyAlignment="1">
      <alignment vertical="top" wrapText="1"/>
    </xf>
    <xf numFmtId="2" fontId="6" fillId="0" borderId="0" xfId="1" applyNumberFormat="1" applyFont="1" applyAlignment="1">
      <alignment vertical="top" wrapText="1"/>
    </xf>
    <xf numFmtId="164" fontId="7" fillId="0" borderId="0" xfId="3" applyNumberFormat="1" applyFont="1" applyAlignment="1">
      <alignment vertical="top" wrapText="1"/>
    </xf>
    <xf numFmtId="44" fontId="8" fillId="0" borderId="0" xfId="2" applyFont="1" applyAlignment="1">
      <alignment vertical="top" wrapText="1"/>
    </xf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/>
    </xf>
    <xf numFmtId="0" fontId="5" fillId="0" borderId="0" xfId="1" applyFont="1" applyAlignment="1">
      <alignment vertical="top" wrapText="1"/>
    </xf>
    <xf numFmtId="44" fontId="6" fillId="3" borderId="0" xfId="2" applyFont="1" applyFill="1" applyAlignment="1" applyProtection="1">
      <alignment vertical="top" wrapText="1"/>
      <protection locked="0"/>
    </xf>
    <xf numFmtId="43" fontId="6" fillId="3" borderId="0" xfId="3" applyFont="1" applyFill="1" applyAlignment="1" applyProtection="1">
      <alignment vertical="top" wrapText="1"/>
      <protection locked="0"/>
    </xf>
    <xf numFmtId="43" fontId="7" fillId="3" borderId="0" xfId="3" applyFont="1" applyFill="1" applyAlignment="1" applyProtection="1">
      <alignment vertical="top" wrapText="1"/>
      <protection locked="0"/>
    </xf>
    <xf numFmtId="44" fontId="3" fillId="0" borderId="0" xfId="2" applyFont="1" applyAlignment="1">
      <alignment vertical="top" wrapText="1"/>
    </xf>
    <xf numFmtId="16" fontId="11" fillId="0" borderId="0" xfId="1" applyNumberFormat="1" applyFont="1" applyAlignment="1">
      <alignment horizontal="left" vertical="top"/>
    </xf>
    <xf numFmtId="0" fontId="11" fillId="0" borderId="0" xfId="1" applyFont="1" applyAlignment="1">
      <alignment horizontal="left" vertical="top"/>
    </xf>
    <xf numFmtId="43" fontId="6" fillId="0" borderId="0" xfId="3" applyFont="1" applyAlignment="1">
      <alignment horizontal="left" vertical="top" wrapText="1" indent="1"/>
    </xf>
    <xf numFmtId="10" fontId="12" fillId="0" borderId="0" xfId="4" applyNumberFormat="1" applyFont="1" applyAlignment="1">
      <alignment vertical="top" wrapText="1"/>
    </xf>
    <xf numFmtId="2" fontId="13" fillId="0" borderId="0" xfId="1" applyNumberFormat="1" applyFont="1" applyAlignment="1">
      <alignment horizontal="left" vertical="top"/>
    </xf>
    <xf numFmtId="0" fontId="14" fillId="0" borderId="0" xfId="1" applyFont="1" applyAlignment="1">
      <alignment horizontal="left" vertical="top"/>
    </xf>
    <xf numFmtId="0" fontId="15" fillId="0" borderId="0" xfId="1" applyFont="1" applyAlignment="1">
      <alignment vertical="top" wrapText="1"/>
    </xf>
    <xf numFmtId="0" fontId="4" fillId="0" borderId="0" xfId="1" applyFont="1" applyAlignment="1">
      <alignment horizontal="left" vertical="top" wrapText="1"/>
    </xf>
    <xf numFmtId="0" fontId="17" fillId="0" borderId="0" xfId="1" applyFont="1" applyAlignment="1">
      <alignment horizontal="left" vertical="top" wrapText="1"/>
    </xf>
    <xf numFmtId="0" fontId="16" fillId="0" borderId="0" xfId="1" applyFont="1" applyAlignment="1">
      <alignment horizontal="left" vertical="top" wrapText="1"/>
    </xf>
    <xf numFmtId="0" fontId="16" fillId="0" borderId="1" xfId="1" applyFont="1" applyBorder="1" applyAlignment="1">
      <alignment horizontal="center" vertical="top" wrapText="1"/>
    </xf>
    <xf numFmtId="0" fontId="16" fillId="4" borderId="1" xfId="1" applyFont="1" applyFill="1" applyBorder="1" applyAlignment="1">
      <alignment horizontal="center" vertical="top" wrapText="1"/>
    </xf>
    <xf numFmtId="0" fontId="9" fillId="4" borderId="2" xfId="1" applyFont="1" applyFill="1" applyBorder="1" applyAlignment="1">
      <alignment horizontal="left" vertical="top"/>
    </xf>
    <xf numFmtId="44" fontId="6" fillId="4" borderId="2" xfId="2" applyFont="1" applyFill="1" applyBorder="1" applyAlignment="1" applyProtection="1">
      <alignment vertical="top" wrapText="1"/>
      <protection locked="0"/>
    </xf>
    <xf numFmtId="43" fontId="6" fillId="4" borderId="2" xfId="3" applyFont="1" applyFill="1" applyBorder="1" applyAlignment="1">
      <alignment vertical="top" wrapText="1"/>
    </xf>
    <xf numFmtId="43" fontId="6" fillId="4" borderId="2" xfId="3" applyFont="1" applyFill="1" applyBorder="1" applyAlignment="1" applyProtection="1">
      <alignment vertical="top" wrapText="1"/>
      <protection locked="0"/>
    </xf>
    <xf numFmtId="43" fontId="7" fillId="4" borderId="2" xfId="3" applyFont="1" applyFill="1" applyBorder="1" applyAlignment="1" applyProtection="1">
      <alignment vertical="top" wrapText="1"/>
      <protection locked="0"/>
    </xf>
    <xf numFmtId="0" fontId="6" fillId="4" borderId="4" xfId="1" applyFont="1" applyFill="1" applyBorder="1" applyAlignment="1">
      <alignment horizontal="left" vertical="top" wrapText="1"/>
    </xf>
    <xf numFmtId="0" fontId="6" fillId="4" borderId="5" xfId="1" applyFont="1" applyFill="1" applyBorder="1" applyAlignment="1">
      <alignment horizontal="left" vertical="top" wrapText="1"/>
    </xf>
    <xf numFmtId="0" fontId="6" fillId="4" borderId="6" xfId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16" fillId="0" borderId="0" xfId="1" applyFont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0" fontId="16" fillId="0" borderId="2" xfId="1" applyFont="1" applyBorder="1" applyAlignment="1">
      <alignment horizontal="left" vertical="top" wrapText="1"/>
    </xf>
    <xf numFmtId="2" fontId="6" fillId="0" borderId="3" xfId="1" applyNumberFormat="1" applyFont="1" applyBorder="1" applyAlignment="1">
      <alignment horizontal="left" vertical="top" wrapText="1"/>
    </xf>
    <xf numFmtId="2" fontId="6" fillId="0" borderId="0" xfId="1" applyNumberFormat="1" applyFont="1" applyAlignment="1">
      <alignment horizontal="left" vertical="top" wrapText="1"/>
    </xf>
    <xf numFmtId="0" fontId="6" fillId="4" borderId="2" xfId="1" applyFont="1" applyFill="1" applyBorder="1" applyAlignment="1">
      <alignment horizontal="left" vertical="top" wrapText="1"/>
    </xf>
    <xf numFmtId="0" fontId="6" fillId="4" borderId="4" xfId="1" applyFont="1" applyFill="1" applyBorder="1" applyAlignment="1">
      <alignment horizontal="left" vertical="top" wrapText="1"/>
    </xf>
    <xf numFmtId="0" fontId="6" fillId="4" borderId="5" xfId="1" applyFont="1" applyFill="1" applyBorder="1" applyAlignment="1">
      <alignment horizontal="left" vertical="top" wrapText="1"/>
    </xf>
    <xf numFmtId="0" fontId="6" fillId="4" borderId="6" xfId="1" applyFont="1" applyFill="1" applyBorder="1" applyAlignment="1">
      <alignment horizontal="left" vertical="top" wrapText="1"/>
    </xf>
    <xf numFmtId="0" fontId="16" fillId="4" borderId="2" xfId="1" applyFont="1" applyFill="1" applyBorder="1" applyAlignment="1">
      <alignment horizontal="left" vertical="top" wrapText="1"/>
    </xf>
  </cellXfs>
  <cellStyles count="5">
    <cellStyle name="Comma 2" xfId="3" xr:uid="{AE7DB6A5-966D-4E1D-ABD7-ACC2D5C852D4}"/>
    <cellStyle name="Currency 2" xfId="2" xr:uid="{246744D8-40E8-45AC-AC04-C6DBC173D3A1}"/>
    <cellStyle name="Normal" xfId="0" builtinId="0"/>
    <cellStyle name="Normal 2" xfId="1" xr:uid="{0518807D-62F1-493A-AA5C-BC2426BA49B7}"/>
    <cellStyle name="Percent 2" xfId="4" xr:uid="{5CF83A65-8C04-44BD-8D59-C6E7AD066D5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workbookViewId="0">
      <selection activeCell="E18" sqref="E18"/>
    </sheetView>
  </sheetViews>
  <sheetFormatPr defaultColWidth="9.140625" defaultRowHeight="15" x14ac:dyDescent="0.25"/>
  <cols>
    <col min="1" max="1" width="14.42578125" style="16" customWidth="1"/>
    <col min="2" max="2" width="44.28515625" style="16" customWidth="1"/>
    <col min="3" max="3" width="6.5703125" style="16" customWidth="1"/>
    <col min="4" max="4" width="4.85546875" style="16" customWidth="1"/>
    <col min="5" max="5" width="25.42578125" style="27" customWidth="1"/>
    <col min="6" max="6" width="24.7109375" style="16" bestFit="1" customWidth="1"/>
    <col min="7" max="16384" width="9.140625" style="16"/>
  </cols>
  <sheetData>
    <row r="1" spans="1:6" ht="21" customHeight="1" x14ac:dyDescent="0.25">
      <c r="A1" s="44" t="s">
        <v>5</v>
      </c>
      <c r="B1" s="44"/>
      <c r="C1" s="30"/>
      <c r="D1" s="1"/>
      <c r="E1" s="2"/>
      <c r="F1" s="1"/>
    </row>
    <row r="2" spans="1:6" ht="9.6" customHeight="1" x14ac:dyDescent="0.25">
      <c r="A2" s="30"/>
      <c r="B2" s="30"/>
      <c r="C2" s="30"/>
      <c r="D2" s="1"/>
      <c r="E2" s="2"/>
      <c r="F2" s="1"/>
    </row>
    <row r="3" spans="1:6" ht="21" x14ac:dyDescent="0.25">
      <c r="A3" s="45" t="s">
        <v>8</v>
      </c>
      <c r="B3" s="45"/>
      <c r="C3" s="47" t="s">
        <v>16</v>
      </c>
      <c r="D3" s="47"/>
      <c r="E3" s="47"/>
      <c r="F3" s="1"/>
    </row>
    <row r="4" spans="1:6" ht="18.75" customHeight="1" x14ac:dyDescent="0.25">
      <c r="A4" s="45" t="s">
        <v>9</v>
      </c>
      <c r="B4" s="45"/>
      <c r="C4" s="47" t="s">
        <v>17</v>
      </c>
      <c r="D4" s="47"/>
      <c r="E4" s="47"/>
    </row>
    <row r="5" spans="1:6" ht="18.75" customHeight="1" x14ac:dyDescent="0.25">
      <c r="A5" s="32" t="s">
        <v>6</v>
      </c>
      <c r="B5" s="31"/>
      <c r="C5" s="47" t="s">
        <v>18</v>
      </c>
      <c r="D5" s="47"/>
      <c r="E5" s="47"/>
    </row>
    <row r="6" spans="1:6" ht="9.6" customHeight="1" thickBot="1" x14ac:dyDescent="0.3">
      <c r="A6" s="30"/>
      <c r="B6" s="30"/>
      <c r="C6" s="30"/>
      <c r="D6" s="1"/>
      <c r="E6" s="2"/>
      <c r="F6" s="1"/>
    </row>
    <row r="7" spans="1:6" ht="21" customHeight="1" thickBot="1" x14ac:dyDescent="0.3">
      <c r="A7" s="46" t="s">
        <v>23</v>
      </c>
      <c r="B7" s="46"/>
      <c r="C7" s="33"/>
      <c r="D7" s="48" t="s">
        <v>10</v>
      </c>
      <c r="E7" s="49"/>
    </row>
    <row r="8" spans="1:6" ht="19.5" thickBot="1" x14ac:dyDescent="0.3">
      <c r="A8" s="46" t="s">
        <v>22</v>
      </c>
      <c r="B8" s="46"/>
      <c r="C8" s="33" t="s">
        <v>19</v>
      </c>
      <c r="E8" s="13"/>
    </row>
    <row r="9" spans="1:6" ht="9.6" customHeight="1" x14ac:dyDescent="0.25">
      <c r="A9" s="30"/>
      <c r="B9" s="30"/>
      <c r="C9" s="30"/>
      <c r="D9" s="1"/>
      <c r="E9" s="2"/>
      <c r="F9" s="1"/>
    </row>
    <row r="10" spans="1:6" ht="67.150000000000006" customHeight="1" x14ac:dyDescent="0.25">
      <c r="A10" s="29" t="s">
        <v>11</v>
      </c>
      <c r="B10" s="29"/>
      <c r="C10" s="29"/>
      <c r="D10" s="3"/>
      <c r="E10" s="29" t="s">
        <v>20</v>
      </c>
    </row>
    <row r="11" spans="1:6" ht="30" x14ac:dyDescent="0.25">
      <c r="A11" s="16" t="s">
        <v>21</v>
      </c>
      <c r="B11" s="4" t="s">
        <v>7</v>
      </c>
      <c r="C11" s="4"/>
      <c r="D11" s="4"/>
      <c r="E11" s="5">
        <v>1200000</v>
      </c>
    </row>
    <row r="12" spans="1:6" x14ac:dyDescent="0.25">
      <c r="B12" s="43" t="s">
        <v>24</v>
      </c>
      <c r="C12" s="43"/>
      <c r="D12" s="43"/>
      <c r="E12" s="7">
        <v>200000</v>
      </c>
    </row>
    <row r="13" spans="1:6" x14ac:dyDescent="0.25">
      <c r="B13" s="43" t="s">
        <v>25</v>
      </c>
      <c r="C13" s="43"/>
      <c r="D13" s="43"/>
      <c r="E13" s="8">
        <v>50000</v>
      </c>
      <c r="F13" s="16" t="s">
        <v>4</v>
      </c>
    </row>
    <row r="14" spans="1:6" x14ac:dyDescent="0.25">
      <c r="B14" s="43" t="s">
        <v>26</v>
      </c>
      <c r="C14" s="43"/>
      <c r="D14" s="43"/>
      <c r="E14" s="8"/>
      <c r="F14" s="16" t="s">
        <v>4</v>
      </c>
    </row>
    <row r="15" spans="1:6" x14ac:dyDescent="0.25">
      <c r="B15" s="43" t="s">
        <v>26</v>
      </c>
      <c r="C15" s="43"/>
      <c r="D15" s="43"/>
      <c r="E15" s="8">
        <v>0</v>
      </c>
      <c r="F15" s="16" t="s">
        <v>4</v>
      </c>
    </row>
    <row r="16" spans="1:6" x14ac:dyDescent="0.25">
      <c r="A16" s="16" t="s">
        <v>30</v>
      </c>
      <c r="B16" s="43" t="s">
        <v>27</v>
      </c>
      <c r="C16" s="43"/>
      <c r="D16" s="43"/>
      <c r="E16" s="8">
        <v>25000</v>
      </c>
    </row>
    <row r="17" spans="1:9" x14ac:dyDescent="0.25">
      <c r="B17" s="43" t="s">
        <v>28</v>
      </c>
      <c r="C17" s="43"/>
      <c r="D17" s="43"/>
      <c r="E17" s="8">
        <v>25000</v>
      </c>
    </row>
    <row r="18" spans="1:9" x14ac:dyDescent="0.25">
      <c r="B18" s="43" t="s">
        <v>29</v>
      </c>
      <c r="C18" s="43"/>
      <c r="D18" s="43"/>
      <c r="E18" s="8"/>
    </row>
    <row r="19" spans="1:9" x14ac:dyDescent="0.25">
      <c r="B19" s="43" t="s">
        <v>29</v>
      </c>
      <c r="C19" s="43"/>
      <c r="D19" s="43"/>
      <c r="E19" s="8"/>
    </row>
    <row r="20" spans="1:9" ht="17.25" x14ac:dyDescent="0.25">
      <c r="B20" s="43" t="s">
        <v>29</v>
      </c>
      <c r="C20" s="43"/>
      <c r="D20" s="43"/>
      <c r="E20" s="9">
        <v>0</v>
      </c>
    </row>
    <row r="21" spans="1:9" x14ac:dyDescent="0.25">
      <c r="B21" s="4" t="s">
        <v>1</v>
      </c>
      <c r="C21" s="4"/>
      <c r="D21" s="4"/>
      <c r="E21" s="10">
        <f>MAX(0,E11-E12-E13-E14-E15+E16+E17+E18+E19+E20)</f>
        <v>1000000</v>
      </c>
    </row>
    <row r="22" spans="1:9" s="17" customFormat="1" x14ac:dyDescent="0.25">
      <c r="B22" s="11"/>
      <c r="C22" s="11"/>
      <c r="D22" s="11"/>
      <c r="E22" s="2"/>
    </row>
    <row r="23" spans="1:9" ht="17.25" x14ac:dyDescent="0.25">
      <c r="B23" s="4" t="s">
        <v>2</v>
      </c>
      <c r="C23" s="4"/>
      <c r="D23" s="4"/>
      <c r="E23" s="12">
        <f>+E21/12</f>
        <v>83333.333333333328</v>
      </c>
    </row>
    <row r="24" spans="1:9" x14ac:dyDescent="0.25">
      <c r="B24" s="4"/>
      <c r="C24" s="4"/>
      <c r="D24" s="4"/>
      <c r="E24" s="13"/>
    </row>
    <row r="25" spans="1:9" ht="17.25" x14ac:dyDescent="0.25">
      <c r="B25" s="4" t="s">
        <v>3</v>
      </c>
      <c r="C25" s="4"/>
      <c r="D25" s="4"/>
      <c r="E25" s="14">
        <v>2.5</v>
      </c>
    </row>
    <row r="26" spans="1:9" ht="17.25" x14ac:dyDescent="0.25">
      <c r="B26" s="11" t="s">
        <v>0</v>
      </c>
      <c r="C26" s="11"/>
      <c r="D26" s="11"/>
      <c r="E26" s="15">
        <f>MIN(E23*E25,10000000)</f>
        <v>208333.33333333331</v>
      </c>
    </row>
    <row r="27" spans="1:9" x14ac:dyDescent="0.25">
      <c r="B27" s="11"/>
      <c r="C27" s="11"/>
      <c r="D27" s="11"/>
      <c r="E27" s="2"/>
    </row>
    <row r="28" spans="1:9" x14ac:dyDescent="0.25">
      <c r="B28" s="11"/>
      <c r="C28" s="11"/>
      <c r="D28" s="11"/>
      <c r="E28" s="2"/>
    </row>
    <row r="29" spans="1:9" ht="75" x14ac:dyDescent="0.25">
      <c r="A29" s="28" t="s">
        <v>12</v>
      </c>
      <c r="B29" s="11" t="s">
        <v>13</v>
      </c>
      <c r="C29" s="11"/>
      <c r="D29" s="3"/>
      <c r="E29" s="2"/>
    </row>
    <row r="30" spans="1:9" ht="9" customHeight="1" x14ac:dyDescent="0.25">
      <c r="B30" s="1"/>
      <c r="C30" s="1"/>
      <c r="D30" s="18"/>
      <c r="E30" s="13"/>
    </row>
    <row r="31" spans="1:9" ht="30" x14ac:dyDescent="0.25">
      <c r="A31" s="16" t="s">
        <v>14</v>
      </c>
      <c r="B31" s="11" t="s">
        <v>15</v>
      </c>
      <c r="C31" s="11"/>
      <c r="D31" s="4"/>
      <c r="E31" s="19"/>
      <c r="I31" s="16">
        <f>500000/12*2</f>
        <v>83333.333333333328</v>
      </c>
    </row>
    <row r="32" spans="1:9" x14ac:dyDescent="0.25">
      <c r="B32" s="6"/>
      <c r="C32" s="6"/>
      <c r="D32" s="6"/>
      <c r="E32" s="7"/>
    </row>
    <row r="33" spans="2:5" x14ac:dyDescent="0.25">
      <c r="B33" s="6"/>
      <c r="C33" s="6"/>
      <c r="D33" s="6"/>
      <c r="E33" s="20"/>
    </row>
    <row r="34" spans="2:5" x14ac:dyDescent="0.25">
      <c r="B34" s="6"/>
      <c r="C34" s="6"/>
      <c r="D34" s="6"/>
      <c r="E34" s="20"/>
    </row>
    <row r="35" spans="2:5" x14ac:dyDescent="0.25">
      <c r="B35" s="6"/>
      <c r="C35" s="6"/>
      <c r="D35" s="6"/>
      <c r="E35" s="20"/>
    </row>
    <row r="36" spans="2:5" x14ac:dyDescent="0.25">
      <c r="B36" s="4"/>
      <c r="C36" s="4"/>
      <c r="D36" s="4"/>
      <c r="E36" s="20"/>
    </row>
    <row r="37" spans="2:5" x14ac:dyDescent="0.25">
      <c r="B37" s="4"/>
      <c r="C37" s="4"/>
      <c r="D37" s="4"/>
      <c r="E37" s="20"/>
    </row>
    <row r="38" spans="2:5" x14ac:dyDescent="0.25">
      <c r="B38" s="4"/>
      <c r="C38" s="4"/>
      <c r="D38" s="4"/>
      <c r="E38" s="20"/>
    </row>
    <row r="39" spans="2:5" x14ac:dyDescent="0.25">
      <c r="B39" s="4"/>
      <c r="C39" s="4"/>
      <c r="D39" s="4"/>
      <c r="E39" s="20"/>
    </row>
    <row r="40" spans="2:5" x14ac:dyDescent="0.25">
      <c r="B40" s="4"/>
      <c r="C40" s="4"/>
      <c r="D40" s="4"/>
      <c r="E40" s="20"/>
    </row>
    <row r="41" spans="2:5" x14ac:dyDescent="0.25">
      <c r="B41" s="4"/>
      <c r="C41" s="4"/>
      <c r="D41" s="4"/>
      <c r="E41" s="20"/>
    </row>
    <row r="42" spans="2:5" x14ac:dyDescent="0.25">
      <c r="B42" s="4"/>
      <c r="C42" s="4"/>
      <c r="D42" s="4"/>
      <c r="E42" s="20"/>
    </row>
    <row r="43" spans="2:5" ht="17.25" x14ac:dyDescent="0.25">
      <c r="B43" s="4"/>
      <c r="C43" s="4"/>
      <c r="D43" s="4"/>
      <c r="E43" s="21"/>
    </row>
    <row r="44" spans="2:5" x14ac:dyDescent="0.25">
      <c r="B44" s="4"/>
      <c r="C44" s="4"/>
      <c r="D44" s="4"/>
      <c r="E44" s="10"/>
    </row>
    <row r="45" spans="2:5" x14ac:dyDescent="0.25">
      <c r="B45" s="4"/>
      <c r="C45" s="4"/>
      <c r="D45" s="4"/>
      <c r="E45" s="13"/>
    </row>
    <row r="46" spans="2:5" x14ac:dyDescent="0.25">
      <c r="B46" s="4"/>
      <c r="C46" s="4"/>
      <c r="D46" s="4"/>
      <c r="E46" s="10"/>
    </row>
    <row r="47" spans="2:5" x14ac:dyDescent="0.25">
      <c r="B47" s="4"/>
      <c r="C47" s="4"/>
      <c r="D47" s="4"/>
      <c r="E47" s="13"/>
    </row>
    <row r="48" spans="2:5" s="17" customFormat="1" x14ac:dyDescent="0.25">
      <c r="B48" s="11"/>
      <c r="C48" s="11"/>
      <c r="D48" s="11"/>
      <c r="E48" s="22"/>
    </row>
    <row r="49" spans="2:9" x14ac:dyDescent="0.25">
      <c r="B49" s="4"/>
      <c r="C49" s="4"/>
      <c r="D49" s="4"/>
      <c r="E49" s="13"/>
    </row>
    <row r="50" spans="2:9" x14ac:dyDescent="0.25">
      <c r="B50" s="6"/>
      <c r="C50" s="6"/>
      <c r="D50" s="6"/>
      <c r="E50" s="20"/>
    </row>
    <row r="51" spans="2:9" x14ac:dyDescent="0.25">
      <c r="B51" s="6"/>
      <c r="C51" s="6"/>
      <c r="D51" s="6"/>
      <c r="E51" s="20"/>
      <c r="H51" s="23"/>
      <c r="I51" s="24"/>
    </row>
    <row r="52" spans="2:9" x14ac:dyDescent="0.25">
      <c r="B52" s="6"/>
      <c r="C52" s="6"/>
      <c r="D52" s="6"/>
      <c r="E52" s="25"/>
    </row>
    <row r="53" spans="2:9" x14ac:dyDescent="0.25">
      <c r="B53" s="6"/>
      <c r="C53" s="6"/>
      <c r="D53" s="6"/>
      <c r="E53" s="20"/>
    </row>
    <row r="54" spans="2:9" x14ac:dyDescent="0.25">
      <c r="B54" s="6"/>
      <c r="C54" s="6"/>
      <c r="D54" s="6"/>
      <c r="E54" s="20"/>
    </row>
    <row r="55" spans="2:9" x14ac:dyDescent="0.25">
      <c r="B55" s="6"/>
      <c r="C55" s="6"/>
      <c r="D55" s="6"/>
      <c r="E55" s="7"/>
    </row>
    <row r="56" spans="2:9" x14ac:dyDescent="0.25">
      <c r="B56" s="4"/>
      <c r="C56" s="4"/>
      <c r="D56" s="4"/>
      <c r="E56" s="13"/>
    </row>
    <row r="57" spans="2:9" x14ac:dyDescent="0.25">
      <c r="B57" s="4"/>
      <c r="C57" s="4"/>
      <c r="D57" s="4"/>
      <c r="E57" s="26"/>
    </row>
    <row r="58" spans="2:9" x14ac:dyDescent="0.25">
      <c r="B58" s="4"/>
      <c r="C58" s="4"/>
      <c r="D58" s="4"/>
      <c r="E58" s="13"/>
    </row>
    <row r="59" spans="2:9" ht="17.25" x14ac:dyDescent="0.25">
      <c r="B59" s="11"/>
      <c r="C59" s="11"/>
      <c r="D59" s="11"/>
      <c r="E59" s="15"/>
    </row>
    <row r="60" spans="2:9" x14ac:dyDescent="0.25">
      <c r="B60" s="11"/>
      <c r="C60" s="11"/>
      <c r="D60" s="11"/>
      <c r="E60" s="2"/>
    </row>
    <row r="61" spans="2:9" x14ac:dyDescent="0.25">
      <c r="B61" s="11"/>
      <c r="C61" s="11"/>
      <c r="D61" s="11"/>
      <c r="E61" s="22"/>
    </row>
    <row r="62" spans="2:9" x14ac:dyDescent="0.25">
      <c r="B62" s="11"/>
      <c r="C62" s="11"/>
      <c r="D62" s="11"/>
      <c r="E62" s="2"/>
    </row>
    <row r="63" spans="2:9" x14ac:dyDescent="0.25">
      <c r="B63" s="4"/>
      <c r="C63" s="4"/>
      <c r="D63" s="4"/>
      <c r="E63" s="13"/>
      <c r="F63" s="4"/>
    </row>
  </sheetData>
  <mergeCells count="18">
    <mergeCell ref="B20:D20"/>
    <mergeCell ref="B14:D14"/>
    <mergeCell ref="B15:D15"/>
    <mergeCell ref="B16:D16"/>
    <mergeCell ref="B17:D17"/>
    <mergeCell ref="B18:D18"/>
    <mergeCell ref="B19:D19"/>
    <mergeCell ref="B13:D13"/>
    <mergeCell ref="A1:B1"/>
    <mergeCell ref="A3:B3"/>
    <mergeCell ref="A4:B4"/>
    <mergeCell ref="A7:B7"/>
    <mergeCell ref="A8:B8"/>
    <mergeCell ref="C4:E4"/>
    <mergeCell ref="C5:E5"/>
    <mergeCell ref="C3:E3"/>
    <mergeCell ref="D7:E7"/>
    <mergeCell ref="B12:D1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BB322-CB27-4B45-BB05-CD7C57FCE295}">
  <dimension ref="A1:I63"/>
  <sheetViews>
    <sheetView tabSelected="1" workbookViewId="0">
      <selection activeCell="B19" sqref="B19"/>
    </sheetView>
  </sheetViews>
  <sheetFormatPr defaultColWidth="9.140625" defaultRowHeight="15" x14ac:dyDescent="0.25"/>
  <cols>
    <col min="1" max="1" width="14.42578125" style="16" customWidth="1"/>
    <col min="2" max="2" width="44.28515625" style="16" customWidth="1"/>
    <col min="3" max="3" width="6.5703125" style="16" customWidth="1"/>
    <col min="4" max="4" width="4.85546875" style="16" customWidth="1"/>
    <col min="5" max="5" width="25.42578125" style="27" customWidth="1"/>
    <col min="6" max="6" width="24.7109375" style="16" bestFit="1" customWidth="1"/>
    <col min="7" max="16384" width="9.140625" style="16"/>
  </cols>
  <sheetData>
    <row r="1" spans="1:6" ht="21" customHeight="1" x14ac:dyDescent="0.25">
      <c r="A1" s="44" t="s">
        <v>5</v>
      </c>
      <c r="B1" s="44"/>
      <c r="C1" s="54" t="s">
        <v>32</v>
      </c>
      <c r="D1" s="54"/>
      <c r="E1" s="54"/>
      <c r="F1" s="1"/>
    </row>
    <row r="2" spans="1:6" ht="9.6" customHeight="1" x14ac:dyDescent="0.25">
      <c r="A2" s="30"/>
      <c r="B2" s="30"/>
      <c r="C2" s="30"/>
      <c r="D2" s="1"/>
      <c r="E2" s="2"/>
      <c r="F2" s="1"/>
    </row>
    <row r="3" spans="1:6" ht="21" x14ac:dyDescent="0.25">
      <c r="A3" s="45" t="s">
        <v>8</v>
      </c>
      <c r="B3" s="45"/>
      <c r="C3" s="54"/>
      <c r="D3" s="54"/>
      <c r="E3" s="54"/>
      <c r="F3" s="1"/>
    </row>
    <row r="4" spans="1:6" ht="18.75" customHeight="1" x14ac:dyDescent="0.25">
      <c r="A4" s="45" t="s">
        <v>9</v>
      </c>
      <c r="B4" s="45"/>
      <c r="C4" s="54"/>
      <c r="D4" s="54"/>
      <c r="E4" s="54"/>
    </row>
    <row r="5" spans="1:6" ht="18.75" customHeight="1" x14ac:dyDescent="0.25">
      <c r="A5" s="32" t="s">
        <v>6</v>
      </c>
      <c r="B5" s="31"/>
      <c r="C5" s="54"/>
      <c r="D5" s="54"/>
      <c r="E5" s="54"/>
    </row>
    <row r="6" spans="1:6" ht="9.6" customHeight="1" thickBot="1" x14ac:dyDescent="0.3">
      <c r="A6" s="30"/>
      <c r="B6" s="30"/>
      <c r="C6" s="30"/>
      <c r="D6" s="1"/>
      <c r="E6" s="2"/>
      <c r="F6" s="1"/>
    </row>
    <row r="7" spans="1:6" ht="21" customHeight="1" thickBot="1" x14ac:dyDescent="0.3">
      <c r="A7" s="46" t="s">
        <v>23</v>
      </c>
      <c r="B7" s="46"/>
      <c r="C7" s="34"/>
      <c r="D7" s="48" t="s">
        <v>10</v>
      </c>
      <c r="E7" s="49"/>
    </row>
    <row r="8" spans="1:6" ht="19.5" thickBot="1" x14ac:dyDescent="0.3">
      <c r="A8" s="46" t="s">
        <v>22</v>
      </c>
      <c r="B8" s="46"/>
      <c r="C8" s="34"/>
      <c r="E8" s="13"/>
    </row>
    <row r="9" spans="1:6" ht="9.6" customHeight="1" x14ac:dyDescent="0.25">
      <c r="A9" s="30"/>
      <c r="B9" s="30"/>
      <c r="C9" s="30"/>
      <c r="D9" s="1"/>
      <c r="E9" s="2"/>
      <c r="F9" s="1"/>
    </row>
    <row r="10" spans="1:6" ht="67.150000000000006" customHeight="1" x14ac:dyDescent="0.25">
      <c r="A10" s="29" t="s">
        <v>11</v>
      </c>
      <c r="B10" s="29"/>
      <c r="C10" s="29"/>
      <c r="D10" s="3"/>
      <c r="E10" s="29" t="s">
        <v>34</v>
      </c>
    </row>
    <row r="11" spans="1:6" x14ac:dyDescent="0.25">
      <c r="A11" s="35"/>
      <c r="B11" s="51" t="s">
        <v>7</v>
      </c>
      <c r="C11" s="52"/>
      <c r="D11" s="53"/>
      <c r="E11" s="36"/>
    </row>
    <row r="12" spans="1:6" x14ac:dyDescent="0.25">
      <c r="A12" s="35"/>
      <c r="B12" s="50" t="s">
        <v>33</v>
      </c>
      <c r="C12" s="50"/>
      <c r="D12" s="50"/>
      <c r="E12" s="37"/>
    </row>
    <row r="13" spans="1:6" x14ac:dyDescent="0.25">
      <c r="A13" s="35"/>
      <c r="B13" s="50" t="s">
        <v>31</v>
      </c>
      <c r="C13" s="50"/>
      <c r="D13" s="50"/>
      <c r="E13" s="38"/>
      <c r="F13" s="16" t="s">
        <v>4</v>
      </c>
    </row>
    <row r="14" spans="1:6" x14ac:dyDescent="0.25">
      <c r="A14" s="35"/>
      <c r="B14" s="50" t="s">
        <v>26</v>
      </c>
      <c r="C14" s="50"/>
      <c r="D14" s="50"/>
      <c r="E14" s="38"/>
      <c r="F14" s="16" t="s">
        <v>4</v>
      </c>
    </row>
    <row r="15" spans="1:6" x14ac:dyDescent="0.25">
      <c r="A15" s="35"/>
      <c r="B15" s="50" t="s">
        <v>26</v>
      </c>
      <c r="C15" s="50"/>
      <c r="D15" s="50"/>
      <c r="E15" s="38"/>
      <c r="F15" s="16" t="s">
        <v>4</v>
      </c>
    </row>
    <row r="16" spans="1:6" x14ac:dyDescent="0.25">
      <c r="A16" s="35"/>
      <c r="B16" s="50" t="s">
        <v>35</v>
      </c>
      <c r="C16" s="50"/>
      <c r="D16" s="50"/>
      <c r="E16" s="38"/>
    </row>
    <row r="17" spans="1:9" x14ac:dyDescent="0.25">
      <c r="A17" s="35"/>
      <c r="B17" s="40" t="s">
        <v>29</v>
      </c>
      <c r="C17" s="41"/>
      <c r="D17" s="42"/>
      <c r="E17" s="38"/>
    </row>
    <row r="18" spans="1:9" x14ac:dyDescent="0.25">
      <c r="A18" s="35"/>
      <c r="B18" s="40" t="s">
        <v>29</v>
      </c>
      <c r="C18" s="41"/>
      <c r="D18" s="42"/>
      <c r="E18" s="38"/>
    </row>
    <row r="19" spans="1:9" x14ac:dyDescent="0.25">
      <c r="A19" s="35"/>
      <c r="B19" s="40" t="s">
        <v>29</v>
      </c>
      <c r="C19" s="41"/>
      <c r="D19" s="42"/>
      <c r="E19" s="38"/>
    </row>
    <row r="20" spans="1:9" ht="17.25" x14ac:dyDescent="0.25">
      <c r="A20" s="35"/>
      <c r="B20" s="40" t="s">
        <v>29</v>
      </c>
      <c r="C20" s="41"/>
      <c r="D20" s="42"/>
      <c r="E20" s="39">
        <v>0</v>
      </c>
    </row>
    <row r="21" spans="1:9" x14ac:dyDescent="0.25">
      <c r="B21" s="4" t="s">
        <v>1</v>
      </c>
      <c r="C21" s="4"/>
      <c r="D21" s="4"/>
      <c r="E21" s="10">
        <f>MAX(0,E11-E12-E13-E14-E15+E16+E17+E18+E19+E20)</f>
        <v>0</v>
      </c>
    </row>
    <row r="22" spans="1:9" s="17" customFormat="1" x14ac:dyDescent="0.25">
      <c r="B22" s="11"/>
      <c r="C22" s="11"/>
      <c r="D22" s="11"/>
      <c r="E22" s="2"/>
    </row>
    <row r="23" spans="1:9" ht="17.25" x14ac:dyDescent="0.25">
      <c r="B23" s="4" t="s">
        <v>2</v>
      </c>
      <c r="C23" s="4"/>
      <c r="D23" s="4"/>
      <c r="E23" s="12">
        <f>+E21/12</f>
        <v>0</v>
      </c>
    </row>
    <row r="24" spans="1:9" x14ac:dyDescent="0.25">
      <c r="B24" s="4"/>
      <c r="C24" s="4"/>
      <c r="D24" s="4"/>
      <c r="E24" s="13"/>
    </row>
    <row r="25" spans="1:9" ht="17.25" x14ac:dyDescent="0.25">
      <c r="B25" s="4" t="s">
        <v>3</v>
      </c>
      <c r="C25" s="4"/>
      <c r="D25" s="4"/>
      <c r="E25" s="14">
        <v>2.5</v>
      </c>
    </row>
    <row r="26" spans="1:9" ht="17.25" x14ac:dyDescent="0.25">
      <c r="B26" s="11" t="s">
        <v>0</v>
      </c>
      <c r="C26" s="11"/>
      <c r="D26" s="11"/>
      <c r="E26" s="15">
        <f>MIN(E23*E25,10000000)</f>
        <v>0</v>
      </c>
    </row>
    <row r="27" spans="1:9" x14ac:dyDescent="0.25">
      <c r="B27" s="11"/>
      <c r="C27" s="11"/>
      <c r="D27" s="11"/>
      <c r="E27" s="2"/>
    </row>
    <row r="28" spans="1:9" x14ac:dyDescent="0.25">
      <c r="B28" s="11"/>
      <c r="C28" s="11"/>
      <c r="D28" s="11"/>
      <c r="E28" s="2"/>
    </row>
    <row r="29" spans="1:9" ht="75" x14ac:dyDescent="0.25">
      <c r="A29" s="28" t="s">
        <v>12</v>
      </c>
      <c r="B29" s="11" t="s">
        <v>13</v>
      </c>
      <c r="C29" s="11"/>
      <c r="D29" s="3"/>
      <c r="E29" s="2"/>
    </row>
    <row r="30" spans="1:9" ht="9" customHeight="1" x14ac:dyDescent="0.25">
      <c r="B30" s="1"/>
      <c r="C30" s="1"/>
      <c r="D30" s="18"/>
      <c r="E30" s="13"/>
    </row>
    <row r="31" spans="1:9" ht="30" x14ac:dyDescent="0.25">
      <c r="A31" s="16" t="s">
        <v>14</v>
      </c>
      <c r="B31" s="11" t="s">
        <v>15</v>
      </c>
      <c r="C31" s="11"/>
      <c r="D31" s="4"/>
      <c r="E31" s="19"/>
      <c r="I31" s="16">
        <f>500000/12*2</f>
        <v>83333.333333333328</v>
      </c>
    </row>
    <row r="32" spans="1:9" x14ac:dyDescent="0.25">
      <c r="B32" s="6"/>
      <c r="C32" s="6"/>
      <c r="D32" s="6"/>
      <c r="E32" s="7"/>
    </row>
    <row r="33" spans="2:5" x14ac:dyDescent="0.25">
      <c r="B33" s="6"/>
      <c r="C33" s="6"/>
      <c r="D33" s="6"/>
      <c r="E33" s="20"/>
    </row>
    <row r="34" spans="2:5" x14ac:dyDescent="0.25">
      <c r="B34" s="6"/>
      <c r="C34" s="6"/>
      <c r="D34" s="6"/>
      <c r="E34" s="20"/>
    </row>
    <row r="35" spans="2:5" x14ac:dyDescent="0.25">
      <c r="B35" s="6"/>
      <c r="C35" s="6"/>
      <c r="D35" s="6"/>
      <c r="E35" s="20"/>
    </row>
    <row r="36" spans="2:5" x14ac:dyDescent="0.25">
      <c r="B36" s="4"/>
      <c r="C36" s="4"/>
      <c r="D36" s="4"/>
      <c r="E36" s="20"/>
    </row>
    <row r="37" spans="2:5" x14ac:dyDescent="0.25">
      <c r="B37" s="4"/>
      <c r="C37" s="4"/>
      <c r="D37" s="4"/>
      <c r="E37" s="20"/>
    </row>
    <row r="38" spans="2:5" x14ac:dyDescent="0.25">
      <c r="B38" s="4"/>
      <c r="C38" s="4"/>
      <c r="D38" s="4"/>
      <c r="E38" s="20"/>
    </row>
    <row r="39" spans="2:5" x14ac:dyDescent="0.25">
      <c r="B39" s="4"/>
      <c r="C39" s="4"/>
      <c r="D39" s="4"/>
      <c r="E39" s="20"/>
    </row>
    <row r="40" spans="2:5" x14ac:dyDescent="0.25">
      <c r="B40" s="4"/>
      <c r="C40" s="4"/>
      <c r="D40" s="4"/>
      <c r="E40" s="20"/>
    </row>
    <row r="41" spans="2:5" x14ac:dyDescent="0.25">
      <c r="B41" s="4"/>
      <c r="C41" s="4"/>
      <c r="D41" s="4"/>
      <c r="E41" s="20"/>
    </row>
    <row r="42" spans="2:5" x14ac:dyDescent="0.25">
      <c r="B42" s="4"/>
      <c r="C42" s="4"/>
      <c r="D42" s="4"/>
      <c r="E42" s="20"/>
    </row>
    <row r="43" spans="2:5" ht="17.25" x14ac:dyDescent="0.25">
      <c r="B43" s="4"/>
      <c r="C43" s="4"/>
      <c r="D43" s="4"/>
      <c r="E43" s="21"/>
    </row>
    <row r="44" spans="2:5" x14ac:dyDescent="0.25">
      <c r="B44" s="4"/>
      <c r="C44" s="4"/>
      <c r="D44" s="4"/>
      <c r="E44" s="10"/>
    </row>
    <row r="45" spans="2:5" x14ac:dyDescent="0.25">
      <c r="B45" s="4"/>
      <c r="C45" s="4"/>
      <c r="D45" s="4"/>
      <c r="E45" s="13"/>
    </row>
    <row r="46" spans="2:5" x14ac:dyDescent="0.25">
      <c r="B46" s="4"/>
      <c r="C46" s="4"/>
      <c r="D46" s="4"/>
      <c r="E46" s="10"/>
    </row>
    <row r="47" spans="2:5" x14ac:dyDescent="0.25">
      <c r="B47" s="4"/>
      <c r="C47" s="4"/>
      <c r="D47" s="4"/>
      <c r="E47" s="13"/>
    </row>
    <row r="48" spans="2:5" s="17" customFormat="1" x14ac:dyDescent="0.25">
      <c r="B48" s="11"/>
      <c r="C48" s="11"/>
      <c r="D48" s="11"/>
      <c r="E48" s="22"/>
    </row>
    <row r="49" spans="2:9" x14ac:dyDescent="0.25">
      <c r="B49" s="4"/>
      <c r="C49" s="4"/>
      <c r="D49" s="4"/>
      <c r="E49" s="13"/>
    </row>
    <row r="50" spans="2:9" x14ac:dyDescent="0.25">
      <c r="B50" s="6"/>
      <c r="C50" s="6"/>
      <c r="D50" s="6"/>
      <c r="E50" s="20"/>
    </row>
    <row r="51" spans="2:9" x14ac:dyDescent="0.25">
      <c r="B51" s="6"/>
      <c r="C51" s="6"/>
      <c r="D51" s="6"/>
      <c r="E51" s="20"/>
      <c r="H51" s="23"/>
      <c r="I51" s="24"/>
    </row>
    <row r="52" spans="2:9" x14ac:dyDescent="0.25">
      <c r="B52" s="6"/>
      <c r="C52" s="6"/>
      <c r="D52" s="6"/>
      <c r="E52" s="25"/>
    </row>
    <row r="53" spans="2:9" x14ac:dyDescent="0.25">
      <c r="B53" s="6"/>
      <c r="C53" s="6"/>
      <c r="D53" s="6"/>
      <c r="E53" s="20"/>
    </row>
    <row r="54" spans="2:9" x14ac:dyDescent="0.25">
      <c r="B54" s="6"/>
      <c r="C54" s="6"/>
      <c r="D54" s="6"/>
      <c r="E54" s="20"/>
    </row>
    <row r="55" spans="2:9" x14ac:dyDescent="0.25">
      <c r="B55" s="6"/>
      <c r="C55" s="6"/>
      <c r="D55" s="6"/>
      <c r="E55" s="7"/>
    </row>
    <row r="56" spans="2:9" x14ac:dyDescent="0.25">
      <c r="B56" s="4"/>
      <c r="C56" s="4"/>
      <c r="D56" s="4"/>
      <c r="E56" s="13"/>
    </row>
    <row r="57" spans="2:9" x14ac:dyDescent="0.25">
      <c r="B57" s="4"/>
      <c r="C57" s="4"/>
      <c r="D57" s="4"/>
      <c r="E57" s="26"/>
    </row>
    <row r="58" spans="2:9" x14ac:dyDescent="0.25">
      <c r="B58" s="4"/>
      <c r="C58" s="4"/>
      <c r="D58" s="4"/>
      <c r="E58" s="13"/>
    </row>
    <row r="59" spans="2:9" ht="17.25" x14ac:dyDescent="0.25">
      <c r="B59" s="11"/>
      <c r="C59" s="11"/>
      <c r="D59" s="11"/>
      <c r="E59" s="15"/>
    </row>
    <row r="60" spans="2:9" x14ac:dyDescent="0.25">
      <c r="B60" s="11"/>
      <c r="C60" s="11"/>
      <c r="D60" s="11"/>
      <c r="E60" s="2"/>
    </row>
    <row r="61" spans="2:9" x14ac:dyDescent="0.25">
      <c r="B61" s="11"/>
      <c r="C61" s="11"/>
      <c r="D61" s="11"/>
      <c r="E61" s="22"/>
    </row>
    <row r="62" spans="2:9" x14ac:dyDescent="0.25">
      <c r="B62" s="11"/>
      <c r="C62" s="11"/>
      <c r="D62" s="11"/>
      <c r="E62" s="2"/>
    </row>
    <row r="63" spans="2:9" x14ac:dyDescent="0.25">
      <c r="B63" s="4"/>
      <c r="C63" s="4"/>
      <c r="D63" s="4"/>
      <c r="E63" s="13"/>
      <c r="F63" s="4"/>
    </row>
  </sheetData>
  <mergeCells count="16">
    <mergeCell ref="B16:D16"/>
    <mergeCell ref="C1:E1"/>
    <mergeCell ref="A8:B8"/>
    <mergeCell ref="B12:D12"/>
    <mergeCell ref="B13:D13"/>
    <mergeCell ref="B14:D14"/>
    <mergeCell ref="A1:B1"/>
    <mergeCell ref="B15:D15"/>
    <mergeCell ref="B11:D11"/>
    <mergeCell ref="C3:E3"/>
    <mergeCell ref="C4:E4"/>
    <mergeCell ref="C5:E5"/>
    <mergeCell ref="A7:B7"/>
    <mergeCell ref="D7:E7"/>
    <mergeCell ref="A3:B3"/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Your Payroll Calc </vt:lpstr>
    </vt:vector>
  </TitlesOfParts>
  <Company>Venture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Sather</dc:creator>
  <cp:lastModifiedBy>Christine Young</cp:lastModifiedBy>
  <dcterms:created xsi:type="dcterms:W3CDTF">2020-04-11T15:13:18Z</dcterms:created>
  <dcterms:modified xsi:type="dcterms:W3CDTF">2020-04-14T16:11:35Z</dcterms:modified>
</cp:coreProperties>
</file>